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910" windowHeight="13245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<sst xmlns="http://schemas.openxmlformats.org/spreadsheetml/2006/main" count="195" uniqueCount="97">
  <si>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</si>
  <si>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</si>
  <si>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</si>
  <si>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</si>
  <si>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</si>
  <si>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</si>
  <si>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</si>
  <si>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</si>
  <si>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</si>
  <si>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</si>
  <si>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</si>
  <si>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</si>
  <si>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</si>
  <si>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 xml:space="preserve">Физика 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</si>
  <si>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</si>
  <si>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</si>
  <si>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</si>
  <si>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</si>
  <si>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</si>
  <si>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</si>
  <si>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</si>
  <si>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</si>
  <si>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</si>
  <si>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К</t>
  </si>
  <si>
    <t>Сам  Работа</t>
  </si>
  <si>
    <t>Химия</t>
  </si>
  <si>
    <t>Чужд език</t>
  </si>
  <si>
    <t>Приложна геометрия и инженерна графика 2</t>
  </si>
  <si>
    <t>Учебна практика по технология на металите</t>
  </si>
  <si>
    <t>Информатика</t>
  </si>
  <si>
    <t>Статика</t>
  </si>
  <si>
    <t>Материалознание</t>
  </si>
  <si>
    <t>Механика на материалите</t>
  </si>
  <si>
    <t>Механика на флуидите</t>
  </si>
  <si>
    <t>Динамика</t>
  </si>
  <si>
    <t>Топлотехника</t>
  </si>
  <si>
    <t>МИТ</t>
  </si>
  <si>
    <t>Икономика</t>
  </si>
  <si>
    <t>Техническа безопасност</t>
  </si>
  <si>
    <t>Технология на материалите 1*</t>
  </si>
  <si>
    <t>4 ECTS</t>
  </si>
  <si>
    <t>Самоподготовка за дипломната работа</t>
  </si>
  <si>
    <t>Дипломна работа</t>
  </si>
  <si>
    <t>10 ЕСТS</t>
  </si>
  <si>
    <t>3 ECTS</t>
  </si>
  <si>
    <t>5 ECTS</t>
  </si>
  <si>
    <t>2 ECTS</t>
  </si>
  <si>
    <t>6 ECTS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</si>
  <si>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</si>
  <si>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</si>
  <si>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</si>
  <si>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</si>
  <si>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</si>
  <si>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</si>
  <si>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</si>
  <si>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</si>
  <si>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Учебна практика по технология на машиностроенето</t>
  </si>
  <si>
    <t>С9</t>
  </si>
  <si>
    <t>С10</t>
  </si>
  <si>
    <t>Избираема дисциплина - 1</t>
  </si>
  <si>
    <t>Индустриално инженерство- задочно обучение</t>
  </si>
  <si>
    <t>Математика</t>
  </si>
  <si>
    <t>Инженерна графика - 1</t>
  </si>
  <si>
    <t>Приложна математика</t>
  </si>
  <si>
    <t>Електротехника - 1</t>
  </si>
  <si>
    <t>Технология на материалите - 2</t>
  </si>
  <si>
    <t>Визуално програмиране в MS Office</t>
  </si>
  <si>
    <t>Компютърно моделиране</t>
  </si>
  <si>
    <t>Електротехника - 2</t>
  </si>
  <si>
    <t>Задвижвания в индустриалните системи</t>
  </si>
  <si>
    <t>Електроника</t>
  </si>
  <si>
    <t>Учебна практика по електротехника и електроника</t>
  </si>
  <si>
    <t>Индустриална автоматизация</t>
  </si>
  <si>
    <t>Рязане, инструменти и машини</t>
  </si>
  <si>
    <t>Основи на конструирането</t>
  </si>
  <si>
    <t>Контрол и изпитване на материалите</t>
  </si>
  <si>
    <t>Компютърно проектиране</t>
  </si>
  <si>
    <t>Индустриални производствени системи - 1</t>
  </si>
  <si>
    <t>Мехатроника</t>
  </si>
  <si>
    <t>Мехатроника - курсов проект</t>
  </si>
  <si>
    <t>Основи на теорията на управлението</t>
  </si>
  <si>
    <t>Технологични основи на индустриалното производство</t>
  </si>
  <si>
    <t>Измервания в индустрията</t>
  </si>
  <si>
    <t>Автоматизация на технологичната подготовка</t>
  </si>
  <si>
    <t>Индустриални производствени системи - 2</t>
  </si>
  <si>
    <t>ИПС - курсов проект</t>
  </si>
  <si>
    <t>Диагностика и контрол на индустриални системи</t>
  </si>
  <si>
    <t>Технологии и машини с ЦПУ</t>
  </si>
  <si>
    <t>Управление на металообработващата техника</t>
  </si>
  <si>
    <t>Стандартизация, сертификация и интелектуална собственост</t>
  </si>
  <si>
    <t>Контрол и управление на качеството</t>
  </si>
  <si>
    <t>Организация и управление на фирмата</t>
  </si>
  <si>
    <t>Избираема дисциплина - ПЛКУ, ФНС, КМП, МЧР</t>
  </si>
  <si>
    <t>1. Поведение на личността и комуникативни умения</t>
  </si>
  <si>
    <t>2. Финанси за нефинансови специалисти</t>
  </si>
  <si>
    <t>3. Компютърно моделиране и прототипиране</t>
  </si>
  <si>
    <t>4. Мениджмънт на човешките ресурси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</si>
</sst>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u val="single"/>
      <sz val="14"/>
      <name val="Arial Cyr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i/>
      <u val="single"/>
      <sz val="15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Continuous" vertical="center" wrapText="1"/>
    </xf>
    <xf numFmtId="0" fontId="17" fillId="3" borderId="7" xfId="0" applyFont="1" applyFill="1" applyBorder="1" applyAlignment="1">
      <alignment horizontal="centerContinuous" vertical="center" wrapText="1"/>
    </xf>
    <xf numFmtId="0" fontId="17" fillId="3" borderId="8" xfId="0" applyFont="1" applyFill="1" applyBorder="1" applyAlignment="1">
      <alignment horizontal="centerContinuous" vertical="center" wrapText="1"/>
    </xf>
    <xf numFmtId="0" fontId="18" fillId="3" borderId="3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6" fillId="3" borderId="7" xfId="0" applyFont="1" applyFill="1" applyBorder="1" applyAlignment="1">
      <alignment horizontal="centerContinuous" vertical="center" wrapText="1"/>
    </xf>
    <xf numFmtId="0" fontId="16" fillId="3" borderId="9" xfId="0" applyFont="1" applyFill="1" applyBorder="1" applyAlignment="1">
      <alignment horizontal="centerContinuous" vertical="center" wrapText="1"/>
    </xf>
    <xf numFmtId="0" fontId="17" fillId="3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Continuous" vertical="top" wrapText="1"/>
    </xf>
    <xf numFmtId="0" fontId="6" fillId="0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Continuous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Continuous" vertical="top" wrapText="1"/>
    </xf>
    <xf numFmtId="0" fontId="6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15" xfId="0" applyFont="1" applyFill="1" applyBorder="1" applyAlignment="1">
      <alignment horizontal="centerContinuous" vertical="center" wrapText="1"/>
    </xf>
    <xf numFmtId="0" fontId="30" fillId="4" borderId="6" xfId="0" applyFont="1" applyFill="1" applyBorder="1" applyAlignment="1">
      <alignment horizontal="centerContinuous" vertical="center" wrapText="1"/>
    </xf>
    <xf numFmtId="0" fontId="32" fillId="4" borderId="0" xfId="0" applyFont="1" applyFill="1" applyBorder="1" applyAlignment="1">
      <alignment horizontal="centerContinuous" vertical="center" wrapText="1"/>
    </xf>
    <xf numFmtId="0" fontId="2" fillId="4" borderId="6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15" xfId="0" applyFont="1" applyFill="1" applyBorder="1" applyAlignment="1">
      <alignment horizontal="centerContinuous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Continuous" vertical="center" wrapText="1"/>
    </xf>
    <xf numFmtId="0" fontId="34" fillId="4" borderId="6" xfId="0" applyFont="1" applyFill="1" applyBorder="1" applyAlignment="1">
      <alignment horizontal="centerContinuous" vertical="center" wrapText="1"/>
    </xf>
    <xf numFmtId="0" fontId="35" fillId="4" borderId="0" xfId="0" applyFont="1" applyFill="1" applyBorder="1" applyAlignment="1">
      <alignment horizontal="centerContinuous" vertical="center" wrapText="1"/>
    </xf>
    <xf numFmtId="0" fontId="35" fillId="4" borderId="15" xfId="0" applyFont="1" applyFill="1" applyBorder="1" applyAlignment="1">
      <alignment horizontal="centerContinuous" vertical="center" wrapText="1"/>
    </xf>
    <xf numFmtId="0" fontId="2" fillId="4" borderId="6" xfId="0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0" fontId="32" fillId="4" borderId="15" xfId="0" applyFont="1" applyFill="1" applyBorder="1" applyAlignment="1">
      <alignment horizontal="centerContinuous" vertical="center" wrapText="1"/>
    </xf>
    <xf numFmtId="0" fontId="10" fillId="4" borderId="13" xfId="0" applyFont="1" applyFill="1" applyBorder="1" applyAlignment="1">
      <alignment horizontal="center" vertical="top" wrapText="1"/>
    </xf>
    <xf numFmtId="0" fontId="27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Continuous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15" xfId="0" applyFont="1" applyFill="1" applyBorder="1" applyAlignment="1">
      <alignment horizontal="centerContinuous" vertical="top" wrapText="1"/>
    </xf>
    <xf numFmtId="0" fontId="0" fillId="4" borderId="0" xfId="0" applyFont="1" applyFill="1" applyAlignment="1">
      <alignment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31" fillId="4" borderId="6" xfId="0" applyFont="1" applyFill="1" applyBorder="1" applyAlignment="1">
      <alignment horizontal="centerContinuous" vertical="center" wrapText="1"/>
    </xf>
    <xf numFmtId="0" fontId="7" fillId="4" borderId="16" xfId="0" applyFont="1" applyFill="1" applyBorder="1" applyAlignment="1">
      <alignment horizontal="centerContinuous" vertical="top" wrapText="1"/>
    </xf>
    <xf numFmtId="0" fontId="7" fillId="4" borderId="17" xfId="0" applyFont="1" applyFill="1" applyBorder="1" applyAlignment="1">
      <alignment horizontal="centerContinuous" vertical="top" wrapText="1"/>
    </xf>
    <xf numFmtId="0" fontId="7" fillId="4" borderId="18" xfId="0" applyFont="1" applyFill="1" applyBorder="1" applyAlignment="1">
      <alignment horizontal="centerContinuous" vertical="top" wrapText="1"/>
    </xf>
    <xf numFmtId="0" fontId="2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6" xfId="0" applyFont="1" applyFill="1" applyBorder="1" applyAlignment="1">
      <alignment horizontal="centerContinuous" vertical="center" wrapText="1"/>
    </xf>
    <xf numFmtId="0" fontId="33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Continuous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38" fillId="3" borderId="19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Continuous" wrapText="1"/>
    </xf>
    <xf numFmtId="0" fontId="7" fillId="2" borderId="16" xfId="0" applyFont="1" applyFill="1" applyBorder="1" applyAlignment="1">
      <alignment horizontal="centerContinuous" wrapText="1"/>
    </xf>
    <xf numFmtId="0" fontId="7" fillId="2" borderId="17" xfId="0" applyFont="1" applyFill="1" applyBorder="1" applyAlignment="1">
      <alignment horizontal="centerContinuous" wrapText="1"/>
    </xf>
    <xf numFmtId="0" fontId="7" fillId="2" borderId="18" xfId="0" applyFont="1" applyFill="1" applyBorder="1" applyAlignment="1">
      <alignment horizontal="centerContinuous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0" fontId="23" fillId="0" borderId="15" xfId="0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5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9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31" fillId="4" borderId="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top" wrapText="1"/>
    </xf>
    <xf numFmtId="0" fontId="37" fillId="4" borderId="14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wrapText="1"/>
    </xf>
    <xf numFmtId="0" fontId="37" fillId="3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36" fillId="0" borderId="14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30" fillId="4" borderId="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3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4" borderId="36" xfId="0" applyFont="1" applyFill="1" applyBorder="1" applyAlignment="1">
      <alignment horizontal="centerContinuous" vertical="center" wrapText="1"/>
    </xf>
    <xf numFmtId="0" fontId="32" fillId="4" borderId="37" xfId="0" applyFont="1" applyFill="1" applyBorder="1" applyAlignment="1">
      <alignment horizontal="centerContinuous" vertical="center" wrapText="1"/>
    </xf>
    <xf numFmtId="0" fontId="36" fillId="4" borderId="0" xfId="0" applyFont="1" applyFill="1" applyBorder="1" applyAlignment="1">
      <alignment horizontal="center" vertical="top" wrapText="1"/>
    </xf>
    <xf numFmtId="0" fontId="37" fillId="4" borderId="0" xfId="0" applyFont="1" applyFill="1" applyBorder="1" applyAlignment="1">
      <alignment horizontal="center" vertical="top" wrapText="1"/>
    </xf>
    <xf numFmtId="0" fontId="16" fillId="3" borderId="38" xfId="0" applyFont="1" applyFill="1" applyBorder="1" applyAlignment="1">
      <alignment horizontal="centerContinuous" vertical="center" wrapText="1"/>
    </xf>
    <xf numFmtId="49" fontId="6" fillId="4" borderId="12" xfId="0" applyNumberFormat="1" applyFont="1" applyFill="1" applyBorder="1" applyAlignment="1">
      <alignment horizontal="center" vertical="top" wrapText="1"/>
    </xf>
    <xf numFmtId="0" fontId="30" fillId="4" borderId="39" xfId="0" applyFont="1" applyFill="1" applyBorder="1" applyAlignment="1">
      <alignment horizontal="centerContinuous" vertical="center" wrapText="1"/>
    </xf>
    <xf numFmtId="0" fontId="32" fillId="4" borderId="1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0" fontId="7" fillId="4" borderId="18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Continuous"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3" fillId="0" borderId="15" xfId="0" applyFont="1" applyFill="1" applyBorder="1" applyAlignment="1">
      <alignment horizontal="centerContinuous" vertical="center" wrapText="1"/>
    </xf>
    <xf numFmtId="0" fontId="40" fillId="3" borderId="40" xfId="0" applyFont="1" applyFill="1" applyBorder="1" applyAlignment="1">
      <alignment horizontal="center" vertical="top" wrapText="1"/>
    </xf>
    <xf numFmtId="0" fontId="40" fillId="3" borderId="0" xfId="0" applyFont="1" applyFill="1" applyBorder="1" applyAlignment="1">
      <alignment horizontal="center" vertical="top" wrapText="1"/>
    </xf>
    <xf numFmtId="0" fontId="40" fillId="3" borderId="41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tabSelected="1" zoomScale="75" zoomScaleNormal="75" workbookViewId="0" topLeftCell="A28">
      <selection activeCell="L50" sqref="L50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21" width="8.28125" style="14" customWidth="1"/>
    <col min="22" max="22" width="9.28125" style="14" customWidth="1"/>
    <col min="23" max="25" width="8.28125" style="14" customWidth="1"/>
    <col min="26" max="26" width="8.7109375" style="14" customWidth="1"/>
    <col min="27" max="33" width="8.28125" style="14" customWidth="1"/>
    <col min="34" max="34" width="9.8515625" style="14" customWidth="1"/>
    <col min="35" max="35" width="11.00390625" style="14" customWidth="1"/>
    <col min="36" max="36" width="9.421875" style="14" customWidth="1"/>
    <col min="37" max="16384" width="9.140625" style="14" customWidth="1"/>
  </cols>
  <sheetData>
    <row r="1" spans="2:33" ht="34.5" customHeight="1" thickBot="1">
      <c r="B1" s="213" t="s">
        <v>60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214"/>
      <c r="T1" s="214"/>
      <c r="U1" s="214"/>
      <c r="V1" s="214"/>
      <c r="W1" s="214"/>
      <c r="X1" s="214"/>
      <c r="Y1" s="214"/>
      <c r="Z1" s="213"/>
      <c r="AA1" s="213"/>
      <c r="AB1" s="213"/>
      <c r="AC1" s="213"/>
      <c r="AD1" s="213"/>
      <c r="AE1" s="213"/>
      <c r="AF1" s="213"/>
      <c r="AG1" s="213"/>
    </row>
    <row r="2" spans="1:36" s="37" customFormat="1" ht="33.75" thickBot="1">
      <c r="A2" s="30" t="s">
        <v>0</v>
      </c>
      <c r="B2" s="31" t="s">
        <v>1</v>
      </c>
      <c r="C2" s="32"/>
      <c r="D2" s="32"/>
      <c r="E2" s="33"/>
      <c r="F2" s="31" t="s">
        <v>2</v>
      </c>
      <c r="G2" s="32"/>
      <c r="H2" s="32"/>
      <c r="I2" s="33"/>
      <c r="J2" s="31" t="s">
        <v>3</v>
      </c>
      <c r="K2" s="32"/>
      <c r="L2" s="32"/>
      <c r="M2" s="33"/>
      <c r="N2" s="31" t="s">
        <v>4</v>
      </c>
      <c r="O2" s="32"/>
      <c r="P2" s="32"/>
      <c r="Q2" s="33"/>
      <c r="R2" s="219" t="s">
        <v>5</v>
      </c>
      <c r="S2" s="51"/>
      <c r="T2" s="51"/>
      <c r="U2" s="51"/>
      <c r="V2" s="45" t="s">
        <v>6</v>
      </c>
      <c r="W2" s="46"/>
      <c r="X2" s="46"/>
      <c r="Y2" s="46"/>
      <c r="Z2" s="44" t="s">
        <v>7</v>
      </c>
      <c r="AA2" s="32"/>
      <c r="AB2" s="32"/>
      <c r="AC2" s="33"/>
      <c r="AD2" s="31" t="s">
        <v>8</v>
      </c>
      <c r="AE2" s="32"/>
      <c r="AF2" s="32"/>
      <c r="AG2" s="33"/>
      <c r="AH2" s="34" t="s">
        <v>9</v>
      </c>
      <c r="AI2" s="35" t="s">
        <v>24</v>
      </c>
      <c r="AJ2" s="36"/>
    </row>
    <row r="3" spans="1:36" s="9" customFormat="1" ht="21" thickBot="1">
      <c r="A3" s="17"/>
      <c r="B3" s="54"/>
      <c r="C3" s="163" t="s">
        <v>46</v>
      </c>
      <c r="D3" s="164"/>
      <c r="E3" s="55" t="s">
        <v>23</v>
      </c>
      <c r="F3" s="56"/>
      <c r="G3" s="163" t="s">
        <v>47</v>
      </c>
      <c r="H3" s="164"/>
      <c r="I3" s="57" t="s">
        <v>10</v>
      </c>
      <c r="J3" s="54"/>
      <c r="K3" s="163" t="s">
        <v>45</v>
      </c>
      <c r="L3" s="164"/>
      <c r="M3" s="58" t="s">
        <v>10</v>
      </c>
      <c r="N3" s="220"/>
      <c r="O3" s="163" t="s">
        <v>45</v>
      </c>
      <c r="P3" s="164"/>
      <c r="Q3" s="55" t="s">
        <v>10</v>
      </c>
      <c r="R3" s="79"/>
      <c r="S3" s="163" t="s">
        <v>46</v>
      </c>
      <c r="T3" s="164"/>
      <c r="U3" s="55" t="s">
        <v>23</v>
      </c>
      <c r="V3" s="50"/>
      <c r="W3" s="208"/>
      <c r="X3" s="209"/>
      <c r="Y3" s="47"/>
      <c r="AD3" s="118"/>
      <c r="AE3" s="206"/>
      <c r="AF3" s="170"/>
      <c r="AG3" s="119"/>
      <c r="AH3" s="18"/>
      <c r="AI3" s="10"/>
      <c r="AJ3" s="11"/>
    </row>
    <row r="4" spans="1:36" s="37" customFormat="1" ht="69.75" customHeight="1" thickBot="1">
      <c r="A4" s="38" t="s">
        <v>12</v>
      </c>
      <c r="B4" s="157" t="s">
        <v>28</v>
      </c>
      <c r="C4" s="210"/>
      <c r="D4" s="210"/>
      <c r="E4" s="211"/>
      <c r="F4" s="59" t="s">
        <v>61</v>
      </c>
      <c r="G4" s="60"/>
      <c r="H4" s="60"/>
      <c r="I4" s="61"/>
      <c r="J4" s="191" t="s">
        <v>29</v>
      </c>
      <c r="K4" s="212"/>
      <c r="L4" s="212"/>
      <c r="M4" s="212"/>
      <c r="N4" s="221" t="s">
        <v>62</v>
      </c>
      <c r="O4" s="215"/>
      <c r="P4" s="216"/>
      <c r="Q4" s="222"/>
      <c r="R4" s="155" t="s">
        <v>26</v>
      </c>
      <c r="S4" s="155"/>
      <c r="T4" s="155"/>
      <c r="U4" s="156"/>
      <c r="V4" s="52"/>
      <c r="W4" s="48"/>
      <c r="X4" s="48"/>
      <c r="Y4" s="48"/>
      <c r="AD4" s="120"/>
      <c r="AE4" s="121"/>
      <c r="AF4" s="121"/>
      <c r="AG4" s="122"/>
      <c r="AH4" s="39"/>
      <c r="AI4" s="40"/>
      <c r="AJ4" s="41"/>
    </row>
    <row r="5" spans="1:36" s="13" customFormat="1" ht="13.5" thickBot="1">
      <c r="A5" s="4"/>
      <c r="B5" s="64"/>
      <c r="C5" s="65"/>
      <c r="D5" s="65"/>
      <c r="E5" s="66"/>
      <c r="F5" s="64"/>
      <c r="G5" s="65"/>
      <c r="H5" s="65"/>
      <c r="I5" s="66"/>
      <c r="J5" s="64"/>
      <c r="K5" s="65"/>
      <c r="L5" s="65"/>
      <c r="M5" s="65"/>
      <c r="N5" s="64"/>
      <c r="O5" s="65"/>
      <c r="P5" s="65"/>
      <c r="Q5" s="66"/>
      <c r="R5" s="65"/>
      <c r="S5" s="65"/>
      <c r="T5" s="65"/>
      <c r="U5" s="66"/>
      <c r="V5" s="53"/>
      <c r="W5" s="49"/>
      <c r="X5" s="49"/>
      <c r="Y5" s="49"/>
      <c r="AD5" s="123"/>
      <c r="AE5" s="124"/>
      <c r="AF5" s="124"/>
      <c r="AG5" s="125"/>
      <c r="AH5" s="5"/>
      <c r="AI5" s="2"/>
      <c r="AJ5" s="3"/>
    </row>
    <row r="6" spans="1:45" s="9" customFormat="1" ht="24" thickBot="1">
      <c r="A6" s="15"/>
      <c r="B6" s="67">
        <v>0</v>
      </c>
      <c r="C6" s="68">
        <v>0</v>
      </c>
      <c r="D6" s="68">
        <v>15</v>
      </c>
      <c r="E6" s="69">
        <v>0</v>
      </c>
      <c r="F6" s="67">
        <v>15</v>
      </c>
      <c r="G6" s="68">
        <v>15</v>
      </c>
      <c r="H6" s="68">
        <v>0</v>
      </c>
      <c r="I6" s="69">
        <v>0</v>
      </c>
      <c r="J6" s="67">
        <v>8</v>
      </c>
      <c r="K6" s="68">
        <v>0</v>
      </c>
      <c r="L6" s="68">
        <v>15</v>
      </c>
      <c r="M6" s="68">
        <v>20</v>
      </c>
      <c r="N6" s="67">
        <v>8</v>
      </c>
      <c r="O6" s="68">
        <v>0</v>
      </c>
      <c r="P6" s="68">
        <v>15</v>
      </c>
      <c r="Q6" s="69">
        <v>20</v>
      </c>
      <c r="R6" s="68">
        <v>0</v>
      </c>
      <c r="S6" s="68">
        <v>0</v>
      </c>
      <c r="T6" s="68">
        <v>15</v>
      </c>
      <c r="U6" s="69">
        <v>0</v>
      </c>
      <c r="V6" s="47"/>
      <c r="W6" s="47"/>
      <c r="X6" s="47"/>
      <c r="Y6" s="47"/>
      <c r="AD6" s="126"/>
      <c r="AE6" s="127"/>
      <c r="AF6" s="127"/>
      <c r="AG6" s="128"/>
      <c r="AH6" s="16">
        <f>B6+C6+D6+F6+G6+H6+J6+K6+L6+B10+C10+D10+N6+O6+P6+V6+W6+X6+R6+S6+T6</f>
        <v>129</v>
      </c>
      <c r="AI6" s="7">
        <f>E6+I6+M6+E10+Q6+Y6</f>
        <v>40</v>
      </c>
      <c r="AJ6" s="11"/>
      <c r="AO6" s="143"/>
      <c r="AP6" s="144"/>
      <c r="AQ6" s="194"/>
      <c r="AR6" s="195"/>
      <c r="AS6" s="145"/>
    </row>
    <row r="7" spans="1:45" s="9" customFormat="1" ht="32.25" customHeight="1" thickBot="1">
      <c r="A7" s="17"/>
      <c r="B7" s="54"/>
      <c r="C7" s="163" t="s">
        <v>40</v>
      </c>
      <c r="D7" s="164"/>
      <c r="E7" s="58" t="s">
        <v>10</v>
      </c>
      <c r="F7" s="70"/>
      <c r="G7" s="163" t="s">
        <v>47</v>
      </c>
      <c r="H7" s="164"/>
      <c r="I7" s="55" t="s">
        <v>10</v>
      </c>
      <c r="J7" s="54"/>
      <c r="K7" s="163" t="s">
        <v>40</v>
      </c>
      <c r="L7" s="164"/>
      <c r="M7" s="55" t="s">
        <v>10</v>
      </c>
      <c r="N7" s="71"/>
      <c r="O7" s="217" t="s">
        <v>47</v>
      </c>
      <c r="P7" s="218"/>
      <c r="Q7" s="72" t="s">
        <v>10</v>
      </c>
      <c r="R7" s="71"/>
      <c r="S7" s="163" t="s">
        <v>47</v>
      </c>
      <c r="T7" s="164"/>
      <c r="U7" s="72" t="s">
        <v>10</v>
      </c>
      <c r="V7" s="54"/>
      <c r="W7" s="163" t="s">
        <v>46</v>
      </c>
      <c r="X7" s="164"/>
      <c r="Y7" s="55" t="s">
        <v>23</v>
      </c>
      <c r="AD7" s="129"/>
      <c r="AE7" s="206"/>
      <c r="AF7" s="170"/>
      <c r="AG7" s="119"/>
      <c r="AH7" s="12"/>
      <c r="AI7" s="10"/>
      <c r="AJ7" s="11"/>
      <c r="AO7" s="143"/>
      <c r="AP7" s="198"/>
      <c r="AQ7" s="179"/>
      <c r="AR7" s="179"/>
      <c r="AS7" s="198"/>
    </row>
    <row r="8" spans="1:45" s="37" customFormat="1" ht="69.75" customHeight="1" thickBot="1">
      <c r="A8" s="38" t="s">
        <v>14</v>
      </c>
      <c r="B8" s="62" t="s">
        <v>25</v>
      </c>
      <c r="C8" s="63"/>
      <c r="D8" s="63"/>
      <c r="E8" s="63"/>
      <c r="F8" s="154" t="s">
        <v>31</v>
      </c>
      <c r="G8" s="155"/>
      <c r="H8" s="155"/>
      <c r="I8" s="156"/>
      <c r="J8" s="62" t="s">
        <v>63</v>
      </c>
      <c r="K8" s="73"/>
      <c r="L8" s="73"/>
      <c r="M8" s="74"/>
      <c r="N8" s="160" t="s">
        <v>13</v>
      </c>
      <c r="O8" s="161"/>
      <c r="P8" s="161"/>
      <c r="Q8" s="162"/>
      <c r="R8" s="75" t="s">
        <v>27</v>
      </c>
      <c r="S8" s="76"/>
      <c r="T8" s="76"/>
      <c r="U8" s="77"/>
      <c r="V8" s="155" t="s">
        <v>26</v>
      </c>
      <c r="W8" s="155"/>
      <c r="X8" s="155"/>
      <c r="Y8" s="156"/>
      <c r="AD8" s="120"/>
      <c r="AE8" s="121"/>
      <c r="AF8" s="121"/>
      <c r="AG8" s="122"/>
      <c r="AH8" s="42"/>
      <c r="AI8" s="40"/>
      <c r="AJ8" s="41"/>
      <c r="AO8" s="146"/>
      <c r="AP8" s="147"/>
      <c r="AQ8" s="147"/>
      <c r="AR8" s="147"/>
      <c r="AS8" s="147"/>
    </row>
    <row r="9" spans="1:45" s="13" customFormat="1" ht="15.75" thickBot="1">
      <c r="A9" s="4"/>
      <c r="B9" s="64"/>
      <c r="C9" s="65"/>
      <c r="D9" s="65"/>
      <c r="E9" s="65"/>
      <c r="F9" s="78" t="s">
        <v>15</v>
      </c>
      <c r="G9" s="65"/>
      <c r="H9" s="65"/>
      <c r="I9" s="66"/>
      <c r="J9" s="64"/>
      <c r="K9" s="65"/>
      <c r="L9" s="65"/>
      <c r="M9" s="66"/>
      <c r="N9" s="64"/>
      <c r="O9" s="65"/>
      <c r="P9" s="65"/>
      <c r="Q9" s="66"/>
      <c r="R9" s="64"/>
      <c r="S9" s="65"/>
      <c r="T9" s="65"/>
      <c r="U9" s="66"/>
      <c r="V9" s="78"/>
      <c r="W9" s="65"/>
      <c r="X9" s="65"/>
      <c r="Y9" s="66"/>
      <c r="AD9" s="130"/>
      <c r="AE9" s="124"/>
      <c r="AF9" s="124"/>
      <c r="AG9" s="125"/>
      <c r="AH9" s="5"/>
      <c r="AI9" s="2"/>
      <c r="AJ9" s="3"/>
      <c r="AO9" s="148"/>
      <c r="AP9" s="149"/>
      <c r="AQ9" s="149"/>
      <c r="AR9" s="149"/>
      <c r="AS9" s="149"/>
    </row>
    <row r="10" spans="1:45" s="9" customFormat="1" ht="21" thickBot="1">
      <c r="A10" s="15"/>
      <c r="B10" s="67">
        <v>15</v>
      </c>
      <c r="C10" s="68">
        <v>0</v>
      </c>
      <c r="D10" s="68">
        <v>8</v>
      </c>
      <c r="E10" s="68">
        <v>0</v>
      </c>
      <c r="F10" s="67">
        <v>15</v>
      </c>
      <c r="G10" s="68">
        <v>0</v>
      </c>
      <c r="H10" s="68">
        <v>15</v>
      </c>
      <c r="I10" s="69">
        <v>0</v>
      </c>
      <c r="J10" s="67">
        <v>15</v>
      </c>
      <c r="K10" s="68">
        <v>0</v>
      </c>
      <c r="L10" s="68">
        <v>8</v>
      </c>
      <c r="M10" s="69">
        <v>0</v>
      </c>
      <c r="N10" s="67">
        <v>15</v>
      </c>
      <c r="O10" s="68">
        <v>0</v>
      </c>
      <c r="P10" s="68">
        <v>15</v>
      </c>
      <c r="Q10" s="69">
        <v>10</v>
      </c>
      <c r="R10" s="67">
        <v>8</v>
      </c>
      <c r="S10" s="68">
        <v>0</v>
      </c>
      <c r="T10" s="68">
        <v>15</v>
      </c>
      <c r="U10" s="69">
        <v>20</v>
      </c>
      <c r="V10" s="67">
        <v>0</v>
      </c>
      <c r="W10" s="68">
        <v>0</v>
      </c>
      <c r="X10" s="68">
        <v>15</v>
      </c>
      <c r="Y10" s="69">
        <v>0</v>
      </c>
      <c r="AD10" s="126"/>
      <c r="AE10" s="127"/>
      <c r="AF10" s="127"/>
      <c r="AG10" s="128"/>
      <c r="AH10" s="16" t="e">
        <f>#REF!+#REF!+#REF!+F10+G10+H10+J10+K10+L10+N10+O10+P10+R10+S10+T10+F14+G14+H14</f>
        <v>#REF!</v>
      </c>
      <c r="AI10" s="7" t="e">
        <f>#REF!+I10+M10+Q10+U10+I14</f>
        <v>#REF!</v>
      </c>
      <c r="AJ10" s="11"/>
      <c r="AK10" s="150"/>
      <c r="AL10" s="194"/>
      <c r="AM10" s="195"/>
      <c r="AN10" s="149"/>
      <c r="AO10" s="143"/>
      <c r="AP10" s="143"/>
      <c r="AQ10" s="143"/>
      <c r="AR10" s="143"/>
      <c r="AS10" s="143"/>
    </row>
    <row r="11" spans="1:40" s="9" customFormat="1" ht="32.25" customHeight="1" thickBot="1">
      <c r="A11" s="17"/>
      <c r="B11" s="56"/>
      <c r="C11" s="163" t="s">
        <v>47</v>
      </c>
      <c r="D11" s="164"/>
      <c r="E11" s="55" t="s">
        <v>10</v>
      </c>
      <c r="F11" s="71"/>
      <c r="G11" s="163" t="s">
        <v>47</v>
      </c>
      <c r="H11" s="164"/>
      <c r="I11" s="57" t="s">
        <v>10</v>
      </c>
      <c r="J11" s="54"/>
      <c r="K11" s="163" t="s">
        <v>47</v>
      </c>
      <c r="L11" s="164"/>
      <c r="M11" s="55" t="s">
        <v>10</v>
      </c>
      <c r="N11" s="54"/>
      <c r="O11" s="163" t="s">
        <v>45</v>
      </c>
      <c r="P11" s="164"/>
      <c r="Q11" s="55" t="s">
        <v>10</v>
      </c>
      <c r="R11" s="54"/>
      <c r="S11" s="163" t="s">
        <v>40</v>
      </c>
      <c r="T11" s="164"/>
      <c r="U11" s="55" t="s">
        <v>23</v>
      </c>
      <c r="V11" s="54"/>
      <c r="W11" s="163" t="s">
        <v>46</v>
      </c>
      <c r="X11" s="164"/>
      <c r="Y11" s="55" t="s">
        <v>10</v>
      </c>
      <c r="AD11" s="118"/>
      <c r="AE11" s="206"/>
      <c r="AF11" s="170"/>
      <c r="AG11" s="119"/>
      <c r="AH11" s="12"/>
      <c r="AI11" s="10"/>
      <c r="AJ11" s="11"/>
      <c r="AK11" s="205"/>
      <c r="AL11" s="205"/>
      <c r="AM11" s="205"/>
      <c r="AN11" s="205"/>
    </row>
    <row r="12" spans="1:40" s="37" customFormat="1" ht="69.75" customHeight="1" thickBot="1">
      <c r="A12" s="38" t="s">
        <v>16</v>
      </c>
      <c r="B12" s="62" t="s">
        <v>33</v>
      </c>
      <c r="C12" s="63"/>
      <c r="D12" s="63"/>
      <c r="E12" s="80"/>
      <c r="F12" s="62" t="s">
        <v>30</v>
      </c>
      <c r="G12" s="63"/>
      <c r="H12" s="63"/>
      <c r="I12" s="80"/>
      <c r="J12" s="154" t="s">
        <v>39</v>
      </c>
      <c r="K12" s="155"/>
      <c r="L12" s="155"/>
      <c r="M12" s="156"/>
      <c r="N12" s="62" t="s">
        <v>64</v>
      </c>
      <c r="O12" s="63"/>
      <c r="P12" s="63"/>
      <c r="Q12" s="80"/>
      <c r="R12" s="157" t="s">
        <v>56</v>
      </c>
      <c r="S12" s="210"/>
      <c r="T12" s="210"/>
      <c r="U12" s="211"/>
      <c r="V12" s="155" t="s">
        <v>26</v>
      </c>
      <c r="W12" s="155"/>
      <c r="X12" s="155"/>
      <c r="Y12" s="156"/>
      <c r="AD12" s="120"/>
      <c r="AE12" s="121"/>
      <c r="AF12" s="121"/>
      <c r="AG12" s="122"/>
      <c r="AH12" s="42"/>
      <c r="AI12" s="40"/>
      <c r="AJ12" s="41"/>
      <c r="AK12" s="124"/>
      <c r="AL12" s="124"/>
      <c r="AM12" s="124"/>
      <c r="AN12" s="124"/>
    </row>
    <row r="13" spans="1:40" s="13" customFormat="1" ht="15.75" thickBot="1">
      <c r="A13" s="4"/>
      <c r="B13" s="64"/>
      <c r="C13" s="65"/>
      <c r="D13" s="65"/>
      <c r="E13" s="66"/>
      <c r="F13" s="78" t="s">
        <v>15</v>
      </c>
      <c r="G13" s="65"/>
      <c r="H13" s="65"/>
      <c r="I13" s="66"/>
      <c r="J13" s="78"/>
      <c r="K13" s="65"/>
      <c r="L13" s="65"/>
      <c r="M13" s="66"/>
      <c r="N13" s="64"/>
      <c r="O13" s="65"/>
      <c r="P13" s="65"/>
      <c r="Q13" s="66"/>
      <c r="R13" s="64"/>
      <c r="S13" s="65"/>
      <c r="T13" s="65"/>
      <c r="U13" s="66"/>
      <c r="V13" s="78"/>
      <c r="W13" s="65"/>
      <c r="X13" s="65"/>
      <c r="Y13" s="66"/>
      <c r="AD13" s="130"/>
      <c r="AE13" s="124"/>
      <c r="AF13" s="124"/>
      <c r="AG13" s="125"/>
      <c r="AH13" s="5"/>
      <c r="AI13" s="2"/>
      <c r="AJ13" s="1"/>
      <c r="AK13" s="149"/>
      <c r="AL13" s="149"/>
      <c r="AM13" s="149"/>
      <c r="AN13" s="149"/>
    </row>
    <row r="14" spans="1:45" s="13" customFormat="1" ht="16.5" customHeight="1" thickBot="1">
      <c r="A14" s="6"/>
      <c r="B14" s="67">
        <v>15</v>
      </c>
      <c r="C14" s="68">
        <v>0</v>
      </c>
      <c r="D14" s="68">
        <v>15</v>
      </c>
      <c r="E14" s="69">
        <v>10</v>
      </c>
      <c r="F14" s="67">
        <v>15</v>
      </c>
      <c r="G14" s="68">
        <v>0</v>
      </c>
      <c r="H14" s="68">
        <v>15</v>
      </c>
      <c r="I14" s="69">
        <v>20</v>
      </c>
      <c r="J14" s="67">
        <v>15</v>
      </c>
      <c r="K14" s="68">
        <v>0</v>
      </c>
      <c r="L14" s="68">
        <v>15</v>
      </c>
      <c r="M14" s="69">
        <v>0</v>
      </c>
      <c r="N14" s="67">
        <v>15</v>
      </c>
      <c r="O14" s="68">
        <v>0</v>
      </c>
      <c r="P14" s="68">
        <v>15</v>
      </c>
      <c r="Q14" s="69">
        <v>0</v>
      </c>
      <c r="R14" s="67">
        <v>0</v>
      </c>
      <c r="S14" s="68">
        <v>0</v>
      </c>
      <c r="T14" s="68">
        <v>30</v>
      </c>
      <c r="U14" s="69">
        <v>0</v>
      </c>
      <c r="V14" s="67">
        <v>0</v>
      </c>
      <c r="W14" s="68">
        <v>0</v>
      </c>
      <c r="X14" s="68">
        <v>15</v>
      </c>
      <c r="Y14" s="69">
        <v>0</v>
      </c>
      <c r="AD14" s="131"/>
      <c r="AE14" s="132"/>
      <c r="AF14" s="132"/>
      <c r="AG14" s="133"/>
      <c r="AH14" s="16">
        <v>25</v>
      </c>
      <c r="AI14" s="7">
        <f>E14+E18+U18+Q14+Q18+M14</f>
        <v>70</v>
      </c>
      <c r="AJ14" s="1"/>
      <c r="AK14" s="150"/>
      <c r="AL14" s="194"/>
      <c r="AM14" s="195"/>
      <c r="AN14" s="149"/>
      <c r="AO14" s="148"/>
      <c r="AP14" s="194"/>
      <c r="AQ14" s="207"/>
      <c r="AR14" s="207"/>
      <c r="AS14" s="207"/>
    </row>
    <row r="15" spans="1:45" s="9" customFormat="1" ht="21.75" customHeight="1" thickBot="1">
      <c r="A15" s="17"/>
      <c r="B15" s="54"/>
      <c r="C15" s="163" t="s">
        <v>40</v>
      </c>
      <c r="D15" s="164"/>
      <c r="E15" s="55" t="s">
        <v>10</v>
      </c>
      <c r="F15" s="54"/>
      <c r="G15" s="163" t="s">
        <v>44</v>
      </c>
      <c r="H15" s="164"/>
      <c r="I15" s="55" t="s">
        <v>10</v>
      </c>
      <c r="J15" s="54"/>
      <c r="K15" s="163" t="s">
        <v>44</v>
      </c>
      <c r="L15" s="164"/>
      <c r="M15" s="55" t="s">
        <v>23</v>
      </c>
      <c r="N15" s="54"/>
      <c r="O15" s="163" t="s">
        <v>45</v>
      </c>
      <c r="P15" s="164"/>
      <c r="Q15" s="55" t="s">
        <v>10</v>
      </c>
      <c r="R15" s="54"/>
      <c r="S15" s="163" t="s">
        <v>40</v>
      </c>
      <c r="T15" s="164"/>
      <c r="U15" s="57" t="s">
        <v>10</v>
      </c>
      <c r="V15" s="54"/>
      <c r="W15" s="163" t="s">
        <v>45</v>
      </c>
      <c r="X15" s="164"/>
      <c r="Y15" s="55" t="s">
        <v>10</v>
      </c>
      <c r="AD15" s="118"/>
      <c r="AE15" s="206"/>
      <c r="AF15" s="170"/>
      <c r="AG15" s="119"/>
      <c r="AH15" s="12"/>
      <c r="AI15" s="10"/>
      <c r="AJ15" s="8"/>
      <c r="AK15" s="197"/>
      <c r="AL15" s="197"/>
      <c r="AM15" s="197"/>
      <c r="AN15" s="197"/>
      <c r="AO15" s="143"/>
      <c r="AP15" s="182"/>
      <c r="AQ15" s="182"/>
      <c r="AR15" s="182"/>
      <c r="AS15" s="182"/>
    </row>
    <row r="16" spans="1:45" s="37" customFormat="1" ht="69.75" customHeight="1" thickBot="1">
      <c r="A16" s="38" t="s">
        <v>17</v>
      </c>
      <c r="B16" s="160" t="s">
        <v>65</v>
      </c>
      <c r="C16" s="161"/>
      <c r="D16" s="161"/>
      <c r="E16" s="162"/>
      <c r="F16" s="154" t="s">
        <v>66</v>
      </c>
      <c r="G16" s="155"/>
      <c r="H16" s="155"/>
      <c r="I16" s="156"/>
      <c r="J16" s="154" t="s">
        <v>67</v>
      </c>
      <c r="K16" s="155"/>
      <c r="L16" s="155"/>
      <c r="M16" s="156"/>
      <c r="N16" s="154" t="s">
        <v>34</v>
      </c>
      <c r="O16" s="155"/>
      <c r="P16" s="155"/>
      <c r="Q16" s="156"/>
      <c r="R16" s="160" t="s">
        <v>68</v>
      </c>
      <c r="S16" s="161"/>
      <c r="T16" s="161"/>
      <c r="U16" s="162"/>
      <c r="V16" s="62" t="s">
        <v>37</v>
      </c>
      <c r="W16" s="63"/>
      <c r="X16" s="63"/>
      <c r="Y16" s="80"/>
      <c r="AD16" s="120"/>
      <c r="AE16" s="121"/>
      <c r="AF16" s="121"/>
      <c r="AG16" s="122"/>
      <c r="AH16" s="42"/>
      <c r="AI16" s="40"/>
      <c r="AJ16" s="36"/>
      <c r="AK16" s="124"/>
      <c r="AL16" s="124"/>
      <c r="AM16" s="124"/>
      <c r="AN16" s="124"/>
      <c r="AO16" s="146"/>
      <c r="AP16" s="140"/>
      <c r="AQ16" s="140"/>
      <c r="AR16" s="140"/>
      <c r="AS16" s="140"/>
    </row>
    <row r="17" spans="1:45" s="13" customFormat="1" ht="15.75" thickBot="1">
      <c r="A17" s="4"/>
      <c r="B17" s="78"/>
      <c r="C17" s="65"/>
      <c r="D17" s="65"/>
      <c r="E17" s="66"/>
      <c r="F17" s="64"/>
      <c r="G17" s="65"/>
      <c r="H17" s="65"/>
      <c r="I17" s="66"/>
      <c r="J17" s="83"/>
      <c r="K17" s="84"/>
      <c r="L17" s="84"/>
      <c r="M17" s="85"/>
      <c r="N17" s="64"/>
      <c r="O17" s="65"/>
      <c r="P17" s="65"/>
      <c r="Q17" s="66"/>
      <c r="R17" s="64"/>
      <c r="S17" s="65"/>
      <c r="T17" s="65"/>
      <c r="U17" s="66"/>
      <c r="V17" s="64"/>
      <c r="W17" s="65"/>
      <c r="X17" s="65"/>
      <c r="Y17" s="66"/>
      <c r="AD17" s="130"/>
      <c r="AE17" s="124"/>
      <c r="AF17" s="124"/>
      <c r="AG17" s="125"/>
      <c r="AH17" s="5"/>
      <c r="AI17" s="2"/>
      <c r="AJ17" s="1"/>
      <c r="AK17" s="149"/>
      <c r="AL17" s="149"/>
      <c r="AM17" s="149"/>
      <c r="AN17" s="149"/>
      <c r="AO17" s="148"/>
      <c r="AP17" s="149"/>
      <c r="AQ17" s="149"/>
      <c r="AR17" s="149"/>
      <c r="AS17" s="149"/>
    </row>
    <row r="18" spans="1:45" s="9" customFormat="1" ht="16.5" thickBot="1">
      <c r="A18" s="15"/>
      <c r="B18" s="67">
        <v>15</v>
      </c>
      <c r="C18" s="68">
        <v>0</v>
      </c>
      <c r="D18" s="68">
        <v>8</v>
      </c>
      <c r="E18" s="69">
        <v>20</v>
      </c>
      <c r="F18" s="67">
        <v>0</v>
      </c>
      <c r="G18" s="68">
        <v>0</v>
      </c>
      <c r="H18" s="68">
        <v>15</v>
      </c>
      <c r="I18" s="69">
        <v>20</v>
      </c>
      <c r="J18" s="87">
        <v>0</v>
      </c>
      <c r="K18" s="88">
        <v>0</v>
      </c>
      <c r="L18" s="88">
        <v>23</v>
      </c>
      <c r="M18" s="89">
        <v>0</v>
      </c>
      <c r="N18" s="67">
        <v>15</v>
      </c>
      <c r="O18" s="68">
        <v>0</v>
      </c>
      <c r="P18" s="68">
        <v>8</v>
      </c>
      <c r="Q18" s="69">
        <v>20</v>
      </c>
      <c r="R18" s="67">
        <v>15</v>
      </c>
      <c r="S18" s="68">
        <v>0</v>
      </c>
      <c r="T18" s="68">
        <v>8</v>
      </c>
      <c r="U18" s="69">
        <v>20</v>
      </c>
      <c r="V18" s="67">
        <v>15</v>
      </c>
      <c r="W18" s="68">
        <v>15</v>
      </c>
      <c r="X18" s="68">
        <v>0</v>
      </c>
      <c r="Y18" s="69">
        <v>0</v>
      </c>
      <c r="AD18" s="126"/>
      <c r="AE18" s="127"/>
      <c r="AF18" s="127"/>
      <c r="AG18" s="128"/>
      <c r="AH18" s="16">
        <v>24</v>
      </c>
      <c r="AI18" s="7">
        <f>E22+I18+M18+I22+M22+Q22+U22</f>
        <v>100</v>
      </c>
      <c r="AJ18" s="8"/>
      <c r="AK18" s="20"/>
      <c r="AL18" s="20"/>
      <c r="AM18" s="20"/>
      <c r="AN18" s="20"/>
      <c r="AO18" s="143"/>
      <c r="AP18" s="143"/>
      <c r="AQ18" s="143"/>
      <c r="AR18" s="143"/>
      <c r="AS18" s="143"/>
    </row>
    <row r="19" spans="1:36" s="9" customFormat="1" ht="22.5" customHeight="1" thickBot="1">
      <c r="A19" s="17"/>
      <c r="B19" s="54"/>
      <c r="C19" s="163" t="s">
        <v>45</v>
      </c>
      <c r="D19" s="164"/>
      <c r="E19" s="55" t="s">
        <v>10</v>
      </c>
      <c r="F19" s="54"/>
      <c r="G19" s="163" t="s">
        <v>47</v>
      </c>
      <c r="H19" s="164"/>
      <c r="I19" s="55" t="s">
        <v>10</v>
      </c>
      <c r="J19" s="70"/>
      <c r="K19" s="163" t="s">
        <v>45</v>
      </c>
      <c r="L19" s="164"/>
      <c r="M19" s="81" t="s">
        <v>10</v>
      </c>
      <c r="N19" s="82"/>
      <c r="O19" s="163" t="s">
        <v>47</v>
      </c>
      <c r="P19" s="164"/>
      <c r="Q19" s="223" t="s">
        <v>10</v>
      </c>
      <c r="R19" s="82"/>
      <c r="S19" s="163" t="s">
        <v>46</v>
      </c>
      <c r="T19" s="164"/>
      <c r="U19" s="223" t="s">
        <v>23</v>
      </c>
      <c r="AD19" s="118"/>
      <c r="AE19" s="206"/>
      <c r="AF19" s="170"/>
      <c r="AG19" s="119"/>
      <c r="AH19" s="12"/>
      <c r="AI19" s="10"/>
      <c r="AJ19" s="8"/>
    </row>
    <row r="20" spans="1:36" s="37" customFormat="1" ht="69.75" customHeight="1" thickBot="1">
      <c r="A20" s="38" t="s">
        <v>18</v>
      </c>
      <c r="B20" s="160" t="s">
        <v>69</v>
      </c>
      <c r="C20" s="161"/>
      <c r="D20" s="161"/>
      <c r="E20" s="162"/>
      <c r="F20" s="160" t="s">
        <v>32</v>
      </c>
      <c r="G20" s="161"/>
      <c r="H20" s="161"/>
      <c r="I20" s="162"/>
      <c r="J20" s="160" t="s">
        <v>35</v>
      </c>
      <c r="K20" s="161"/>
      <c r="L20" s="161"/>
      <c r="M20" s="162"/>
      <c r="N20" s="160" t="s">
        <v>70</v>
      </c>
      <c r="O20" s="161"/>
      <c r="P20" s="161"/>
      <c r="Q20" s="162"/>
      <c r="R20" s="154" t="s">
        <v>71</v>
      </c>
      <c r="S20" s="155"/>
      <c r="T20" s="155"/>
      <c r="U20" s="156"/>
      <c r="AD20" s="120"/>
      <c r="AE20" s="121"/>
      <c r="AF20" s="121"/>
      <c r="AG20" s="122"/>
      <c r="AH20" s="42"/>
      <c r="AI20" s="40"/>
      <c r="AJ20" s="36"/>
    </row>
    <row r="21" spans="1:36" s="13" customFormat="1" ht="13.5" thickBot="1">
      <c r="A21" s="4"/>
      <c r="B21" s="64"/>
      <c r="C21" s="65"/>
      <c r="D21" s="65"/>
      <c r="E21" s="66"/>
      <c r="F21" s="64"/>
      <c r="G21" s="65"/>
      <c r="H21" s="65"/>
      <c r="I21" s="66"/>
      <c r="J21" s="64"/>
      <c r="K21" s="65"/>
      <c r="L21" s="65"/>
      <c r="M21" s="66"/>
      <c r="N21" s="86"/>
      <c r="O21" s="86"/>
      <c r="P21" s="86"/>
      <c r="Q21" s="86"/>
      <c r="R21" s="64"/>
      <c r="S21" s="65"/>
      <c r="T21" s="65"/>
      <c r="U21" s="66"/>
      <c r="AD21" s="130"/>
      <c r="AE21" s="124"/>
      <c r="AF21" s="124"/>
      <c r="AG21" s="125"/>
      <c r="AH21" s="5"/>
      <c r="AI21" s="2"/>
      <c r="AJ21" s="1"/>
    </row>
    <row r="22" spans="1:36" s="9" customFormat="1" ht="16.5" thickBot="1">
      <c r="A22" s="15"/>
      <c r="B22" s="67">
        <v>15</v>
      </c>
      <c r="C22" s="68">
        <v>0</v>
      </c>
      <c r="D22" s="68">
        <v>15</v>
      </c>
      <c r="E22" s="69">
        <v>0</v>
      </c>
      <c r="F22" s="67">
        <v>15</v>
      </c>
      <c r="G22" s="68">
        <v>0</v>
      </c>
      <c r="H22" s="68">
        <v>15</v>
      </c>
      <c r="I22" s="69">
        <v>40</v>
      </c>
      <c r="J22" s="67">
        <v>8</v>
      </c>
      <c r="K22" s="68">
        <v>0</v>
      </c>
      <c r="L22" s="68">
        <v>15</v>
      </c>
      <c r="M22" s="69">
        <v>20</v>
      </c>
      <c r="N22" s="90">
        <v>15</v>
      </c>
      <c r="O22" s="90">
        <v>0</v>
      </c>
      <c r="P22" s="90">
        <v>15</v>
      </c>
      <c r="Q22" s="224">
        <v>20</v>
      </c>
      <c r="R22" s="67">
        <v>0</v>
      </c>
      <c r="S22" s="68">
        <v>0</v>
      </c>
      <c r="T22" s="68">
        <v>15</v>
      </c>
      <c r="U22" s="69">
        <v>0</v>
      </c>
      <c r="AD22" s="126"/>
      <c r="AE22" s="127"/>
      <c r="AF22" s="127"/>
      <c r="AG22" s="128"/>
      <c r="AH22" s="16">
        <v>26</v>
      </c>
      <c r="AI22" s="7" t="e">
        <f>#REF!+I26+M26+Q26+U26+E30+Y26</f>
        <v>#REF!</v>
      </c>
      <c r="AJ22" s="8"/>
    </row>
    <row r="23" spans="1:36" s="9" customFormat="1" ht="24" customHeight="1" thickBot="1">
      <c r="A23" s="17"/>
      <c r="B23" s="54"/>
      <c r="C23" s="163" t="s">
        <v>40</v>
      </c>
      <c r="D23" s="164"/>
      <c r="E23" s="55" t="s">
        <v>10</v>
      </c>
      <c r="F23" s="54"/>
      <c r="G23" s="163" t="s">
        <v>47</v>
      </c>
      <c r="H23" s="164"/>
      <c r="I23" s="55" t="s">
        <v>10</v>
      </c>
      <c r="J23" s="54"/>
      <c r="K23" s="163" t="s">
        <v>47</v>
      </c>
      <c r="L23" s="164"/>
      <c r="M23" s="55" t="s">
        <v>10</v>
      </c>
      <c r="N23" s="54"/>
      <c r="O23" s="163" t="s">
        <v>47</v>
      </c>
      <c r="P23" s="164"/>
      <c r="Q23" s="55" t="s">
        <v>10</v>
      </c>
      <c r="R23" s="54"/>
      <c r="S23" s="163" t="s">
        <v>40</v>
      </c>
      <c r="T23" s="164"/>
      <c r="U23" s="55" t="s">
        <v>10</v>
      </c>
      <c r="V23" s="118"/>
      <c r="W23" s="173"/>
      <c r="X23" s="174"/>
      <c r="Y23" s="119"/>
      <c r="AD23" s="118"/>
      <c r="AE23" s="206"/>
      <c r="AF23" s="170"/>
      <c r="AG23" s="119"/>
      <c r="AH23" s="12"/>
      <c r="AI23" s="10"/>
      <c r="AJ23" s="8"/>
    </row>
    <row r="24" spans="1:36" s="37" customFormat="1" ht="111" customHeight="1" thickBot="1">
      <c r="A24" s="38" t="s">
        <v>19</v>
      </c>
      <c r="B24" s="160" t="s">
        <v>72</v>
      </c>
      <c r="C24" s="161"/>
      <c r="D24" s="161"/>
      <c r="E24" s="162"/>
      <c r="F24" s="160" t="s">
        <v>73</v>
      </c>
      <c r="G24" s="161"/>
      <c r="H24" s="161"/>
      <c r="I24" s="162"/>
      <c r="J24" s="160" t="s">
        <v>74</v>
      </c>
      <c r="K24" s="161"/>
      <c r="L24" s="161"/>
      <c r="M24" s="162"/>
      <c r="N24" s="160" t="s">
        <v>36</v>
      </c>
      <c r="O24" s="161"/>
      <c r="P24" s="161"/>
      <c r="Q24" s="162"/>
      <c r="R24" s="154" t="s">
        <v>75</v>
      </c>
      <c r="S24" s="155"/>
      <c r="T24" s="155"/>
      <c r="U24" s="156"/>
      <c r="V24" s="181"/>
      <c r="W24" s="182"/>
      <c r="X24" s="182"/>
      <c r="Y24" s="183"/>
      <c r="AD24" s="120"/>
      <c r="AE24" s="121"/>
      <c r="AF24" s="121"/>
      <c r="AG24" s="122"/>
      <c r="AH24" s="42"/>
      <c r="AI24" s="40"/>
      <c r="AJ24" s="36"/>
    </row>
    <row r="25" spans="1:36" s="13" customFormat="1" ht="13.5" thickBot="1">
      <c r="A25" s="4"/>
      <c r="B25" s="64"/>
      <c r="C25" s="65"/>
      <c r="D25" s="65"/>
      <c r="E25" s="66"/>
      <c r="F25" s="64"/>
      <c r="G25" s="65"/>
      <c r="H25" s="65"/>
      <c r="I25" s="66"/>
      <c r="J25" s="64"/>
      <c r="K25" s="65"/>
      <c r="L25" s="65"/>
      <c r="M25" s="66"/>
      <c r="N25" s="64"/>
      <c r="O25" s="65"/>
      <c r="P25" s="65"/>
      <c r="Q25" s="66"/>
      <c r="R25" s="83"/>
      <c r="S25" s="84"/>
      <c r="T25" s="84"/>
      <c r="U25" s="85"/>
      <c r="V25" s="130"/>
      <c r="W25" s="124"/>
      <c r="X25" s="124"/>
      <c r="Y25" s="125"/>
      <c r="AD25" s="130"/>
      <c r="AE25" s="124"/>
      <c r="AF25" s="124"/>
      <c r="AG25" s="125"/>
      <c r="AH25" s="5"/>
      <c r="AI25" s="2"/>
      <c r="AJ25" s="1"/>
    </row>
    <row r="26" spans="1:36" s="9" customFormat="1" ht="16.5" thickBot="1">
      <c r="A26" s="15"/>
      <c r="B26" s="67">
        <v>15</v>
      </c>
      <c r="C26" s="68">
        <v>0</v>
      </c>
      <c r="D26" s="68">
        <v>8</v>
      </c>
      <c r="E26" s="69">
        <v>20</v>
      </c>
      <c r="F26" s="67">
        <v>15</v>
      </c>
      <c r="G26" s="68">
        <v>0</v>
      </c>
      <c r="H26" s="68">
        <v>15</v>
      </c>
      <c r="I26" s="69">
        <v>20</v>
      </c>
      <c r="J26" s="67">
        <v>15</v>
      </c>
      <c r="K26" s="68">
        <v>0</v>
      </c>
      <c r="L26" s="68">
        <v>15</v>
      </c>
      <c r="M26" s="69">
        <v>40</v>
      </c>
      <c r="N26" s="67">
        <v>15</v>
      </c>
      <c r="O26" s="68">
        <v>0</v>
      </c>
      <c r="P26" s="68">
        <v>15</v>
      </c>
      <c r="Q26" s="69">
        <v>40</v>
      </c>
      <c r="R26" s="87">
        <v>15</v>
      </c>
      <c r="S26" s="88">
        <v>0</v>
      </c>
      <c r="T26" s="88">
        <v>8</v>
      </c>
      <c r="U26" s="89">
        <v>0</v>
      </c>
      <c r="V26" s="126"/>
      <c r="W26" s="127"/>
      <c r="X26" s="127"/>
      <c r="Y26" s="128"/>
      <c r="AD26" s="126"/>
      <c r="AE26" s="127"/>
      <c r="AF26" s="127"/>
      <c r="AG26" s="128"/>
      <c r="AH26" s="16">
        <v>26</v>
      </c>
      <c r="AI26" s="7">
        <v>150</v>
      </c>
      <c r="AJ26" s="8"/>
    </row>
    <row r="27" spans="1:40" s="9" customFormat="1" ht="24" customHeight="1" thickBot="1">
      <c r="A27" s="17"/>
      <c r="B27" s="54"/>
      <c r="C27" s="163" t="s">
        <v>45</v>
      </c>
      <c r="D27" s="164"/>
      <c r="E27" s="72" t="s">
        <v>10</v>
      </c>
      <c r="F27" s="54"/>
      <c r="G27" s="163" t="s">
        <v>40</v>
      </c>
      <c r="H27" s="164"/>
      <c r="I27" s="55" t="s">
        <v>10</v>
      </c>
      <c r="J27" s="70"/>
      <c r="K27" s="163" t="s">
        <v>45</v>
      </c>
      <c r="L27" s="164"/>
      <c r="M27" s="81" t="s">
        <v>10</v>
      </c>
      <c r="N27" s="54"/>
      <c r="O27" s="163" t="s">
        <v>46</v>
      </c>
      <c r="P27" s="164"/>
      <c r="Q27" s="55" t="s">
        <v>11</v>
      </c>
      <c r="R27" s="54"/>
      <c r="S27" s="163" t="s">
        <v>40</v>
      </c>
      <c r="T27" s="164"/>
      <c r="U27" s="55" t="s">
        <v>10</v>
      </c>
      <c r="AD27" s="118"/>
      <c r="AE27" s="206"/>
      <c r="AF27" s="170"/>
      <c r="AG27" s="119"/>
      <c r="AH27" s="12"/>
      <c r="AI27" s="10"/>
      <c r="AJ27" s="8"/>
      <c r="AK27" s="151"/>
      <c r="AL27" s="194"/>
      <c r="AM27" s="195"/>
      <c r="AN27" s="152"/>
    </row>
    <row r="28" spans="1:40" s="37" customFormat="1" ht="100.5" customHeight="1" thickBot="1">
      <c r="A28" s="38" t="s">
        <v>20</v>
      </c>
      <c r="B28" s="160" t="s">
        <v>76</v>
      </c>
      <c r="C28" s="161"/>
      <c r="D28" s="161"/>
      <c r="E28" s="162"/>
      <c r="F28" s="62" t="s">
        <v>77</v>
      </c>
      <c r="G28" s="63"/>
      <c r="H28" s="63"/>
      <c r="I28" s="80"/>
      <c r="J28" s="160" t="s">
        <v>78</v>
      </c>
      <c r="K28" s="161"/>
      <c r="L28" s="161"/>
      <c r="M28" s="162"/>
      <c r="N28" s="154" t="s">
        <v>79</v>
      </c>
      <c r="O28" s="155"/>
      <c r="P28" s="155"/>
      <c r="Q28" s="156"/>
      <c r="R28" s="191" t="s">
        <v>80</v>
      </c>
      <c r="S28" s="192"/>
      <c r="T28" s="192"/>
      <c r="U28" s="193"/>
      <c r="AD28" s="120"/>
      <c r="AE28" s="121"/>
      <c r="AF28" s="121"/>
      <c r="AG28" s="122"/>
      <c r="AH28" s="42"/>
      <c r="AI28" s="40"/>
      <c r="AJ28" s="36"/>
      <c r="AK28" s="182"/>
      <c r="AL28" s="182"/>
      <c r="AM28" s="182"/>
      <c r="AN28" s="182"/>
    </row>
    <row r="29" spans="1:40" s="13" customFormat="1" ht="9" customHeight="1" thickBot="1">
      <c r="A29" s="4"/>
      <c r="B29" s="78"/>
      <c r="C29" s="65"/>
      <c r="D29" s="65"/>
      <c r="E29" s="66"/>
      <c r="F29" s="64"/>
      <c r="G29" s="65"/>
      <c r="H29" s="65"/>
      <c r="I29" s="66"/>
      <c r="J29" s="64"/>
      <c r="K29" s="65"/>
      <c r="L29" s="65"/>
      <c r="M29" s="66"/>
      <c r="N29" s="83"/>
      <c r="O29" s="84"/>
      <c r="P29" s="84"/>
      <c r="Q29" s="85"/>
      <c r="R29" s="64"/>
      <c r="S29" s="65"/>
      <c r="T29" s="65"/>
      <c r="U29" s="66"/>
      <c r="AD29" s="130"/>
      <c r="AE29" s="124"/>
      <c r="AF29" s="124"/>
      <c r="AG29" s="125"/>
      <c r="AH29" s="5"/>
      <c r="AI29" s="2"/>
      <c r="AJ29" s="1"/>
      <c r="AK29" s="140"/>
      <c r="AL29" s="140"/>
      <c r="AM29" s="140"/>
      <c r="AN29" s="140"/>
    </row>
    <row r="30" spans="1:40" s="9" customFormat="1" ht="16.5" thickBot="1">
      <c r="A30" s="15"/>
      <c r="B30" s="67">
        <v>15</v>
      </c>
      <c r="C30" s="68">
        <v>0</v>
      </c>
      <c r="D30" s="68">
        <v>15</v>
      </c>
      <c r="E30" s="69">
        <v>20</v>
      </c>
      <c r="F30" s="67">
        <v>15</v>
      </c>
      <c r="G30" s="68">
        <v>0</v>
      </c>
      <c r="H30" s="68">
        <v>8</v>
      </c>
      <c r="I30" s="69">
        <v>0</v>
      </c>
      <c r="J30" s="67">
        <v>15</v>
      </c>
      <c r="K30" s="68">
        <v>0</v>
      </c>
      <c r="L30" s="68">
        <v>15</v>
      </c>
      <c r="M30" s="69">
        <v>0</v>
      </c>
      <c r="N30" s="87">
        <v>0</v>
      </c>
      <c r="O30" s="88">
        <v>0</v>
      </c>
      <c r="P30" s="88">
        <v>0</v>
      </c>
      <c r="Q30" s="89">
        <v>60</v>
      </c>
      <c r="R30" s="67">
        <v>15</v>
      </c>
      <c r="S30" s="68">
        <v>0</v>
      </c>
      <c r="T30" s="68">
        <v>15</v>
      </c>
      <c r="U30" s="69">
        <v>0</v>
      </c>
      <c r="AD30" s="126"/>
      <c r="AE30" s="127"/>
      <c r="AF30" s="127"/>
      <c r="AG30" s="128"/>
      <c r="AH30" s="16">
        <v>26</v>
      </c>
      <c r="AI30" s="7">
        <f>E34+U34+Q34+E38+I38+M38+AN13</f>
        <v>40</v>
      </c>
      <c r="AJ30" s="8"/>
      <c r="AK30" s="149"/>
      <c r="AL30" s="149"/>
      <c r="AM30" s="149"/>
      <c r="AN30" s="149"/>
    </row>
    <row r="31" spans="1:36" s="9" customFormat="1" ht="24" customHeight="1" thickBot="1">
      <c r="A31" s="17"/>
      <c r="B31" s="54"/>
      <c r="C31" s="163" t="s">
        <v>44</v>
      </c>
      <c r="D31" s="164"/>
      <c r="E31" s="57" t="s">
        <v>10</v>
      </c>
      <c r="F31" s="54"/>
      <c r="G31" s="163" t="s">
        <v>45</v>
      </c>
      <c r="H31" s="164"/>
      <c r="I31" s="55" t="s">
        <v>10</v>
      </c>
      <c r="J31" s="91"/>
      <c r="K31" s="163" t="s">
        <v>40</v>
      </c>
      <c r="L31" s="164"/>
      <c r="M31" s="225" t="s">
        <v>10</v>
      </c>
      <c r="N31" s="54"/>
      <c r="O31" s="163" t="s">
        <v>45</v>
      </c>
      <c r="P31" s="164"/>
      <c r="Q31" s="57" t="s">
        <v>10</v>
      </c>
      <c r="R31" s="54"/>
      <c r="S31" s="163" t="s">
        <v>45</v>
      </c>
      <c r="T31" s="164"/>
      <c r="U31" s="55" t="s">
        <v>10</v>
      </c>
      <c r="V31" s="54"/>
      <c r="W31" s="163" t="s">
        <v>46</v>
      </c>
      <c r="X31" s="164"/>
      <c r="Y31" s="55" t="s">
        <v>11</v>
      </c>
      <c r="AD31" s="118"/>
      <c r="AE31" s="169"/>
      <c r="AF31" s="170"/>
      <c r="AG31" s="119"/>
      <c r="AH31" s="12"/>
      <c r="AI31" s="10"/>
      <c r="AJ31" s="8"/>
    </row>
    <row r="32" spans="1:36" s="37" customFormat="1" ht="102.75" customHeight="1" thickBot="1">
      <c r="A32" s="38" t="s">
        <v>21</v>
      </c>
      <c r="B32" s="160" t="s">
        <v>38</v>
      </c>
      <c r="C32" s="161"/>
      <c r="D32" s="161"/>
      <c r="E32" s="162"/>
      <c r="F32" s="157" t="s">
        <v>81</v>
      </c>
      <c r="G32" s="158"/>
      <c r="H32" s="158"/>
      <c r="I32" s="159"/>
      <c r="J32" s="92" t="s">
        <v>82</v>
      </c>
      <c r="K32" s="73"/>
      <c r="L32" s="73"/>
      <c r="M32" s="74"/>
      <c r="N32" s="154" t="s">
        <v>83</v>
      </c>
      <c r="O32" s="155"/>
      <c r="P32" s="155"/>
      <c r="Q32" s="156"/>
      <c r="R32" s="154" t="s">
        <v>84</v>
      </c>
      <c r="S32" s="155"/>
      <c r="T32" s="155"/>
      <c r="U32" s="156"/>
      <c r="V32" s="154" t="s">
        <v>85</v>
      </c>
      <c r="W32" s="155"/>
      <c r="X32" s="155"/>
      <c r="Y32" s="156"/>
      <c r="AD32" s="120"/>
      <c r="AE32" s="121"/>
      <c r="AF32" s="121"/>
      <c r="AG32" s="122"/>
      <c r="AH32" s="42"/>
      <c r="AI32" s="40"/>
      <c r="AJ32" s="36"/>
    </row>
    <row r="33" spans="1:36" s="13" customFormat="1" ht="13.5" customHeight="1" thickBot="1">
      <c r="A33" s="4"/>
      <c r="B33" s="64"/>
      <c r="C33" s="65"/>
      <c r="D33" s="65"/>
      <c r="E33" s="66"/>
      <c r="F33" s="78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4"/>
      <c r="W33" s="65"/>
      <c r="X33" s="65"/>
      <c r="Y33" s="66"/>
      <c r="AD33" s="130"/>
      <c r="AE33" s="124"/>
      <c r="AF33" s="124"/>
      <c r="AG33" s="125"/>
      <c r="AH33" s="5"/>
      <c r="AI33" s="2"/>
      <c r="AJ33" s="1"/>
    </row>
    <row r="34" spans="1:36" s="9" customFormat="1" ht="16.5" thickBot="1">
      <c r="A34" s="15"/>
      <c r="B34" s="67">
        <v>8</v>
      </c>
      <c r="C34" s="68">
        <v>0</v>
      </c>
      <c r="D34" s="68">
        <v>15</v>
      </c>
      <c r="E34" s="69">
        <v>0</v>
      </c>
      <c r="F34" s="67">
        <v>15</v>
      </c>
      <c r="G34" s="68">
        <v>0</v>
      </c>
      <c r="H34" s="68">
        <v>15</v>
      </c>
      <c r="I34" s="69">
        <v>0</v>
      </c>
      <c r="J34" s="93">
        <v>15</v>
      </c>
      <c r="K34" s="94">
        <v>0</v>
      </c>
      <c r="L34" s="94">
        <v>8</v>
      </c>
      <c r="M34" s="95">
        <v>20</v>
      </c>
      <c r="N34" s="67">
        <v>15</v>
      </c>
      <c r="O34" s="68">
        <v>0</v>
      </c>
      <c r="P34" s="68">
        <v>15</v>
      </c>
      <c r="Q34" s="69">
        <v>20</v>
      </c>
      <c r="R34" s="67">
        <v>15</v>
      </c>
      <c r="S34" s="68">
        <v>0</v>
      </c>
      <c r="T34" s="68">
        <v>15</v>
      </c>
      <c r="U34" s="69">
        <v>0</v>
      </c>
      <c r="V34" s="67">
        <v>0</v>
      </c>
      <c r="W34" s="68">
        <v>0</v>
      </c>
      <c r="X34" s="68">
        <v>0</v>
      </c>
      <c r="Y34" s="69">
        <v>60</v>
      </c>
      <c r="AD34" s="126"/>
      <c r="AE34" s="127"/>
      <c r="AF34" s="127"/>
      <c r="AG34" s="128"/>
      <c r="AH34" s="16">
        <f>N38+O38+P38+AK17+AL17+AM17+B42+C42+D42+R38+S38+T38+AK30+AL30+AM30</f>
        <v>35</v>
      </c>
      <c r="AI34" s="7">
        <f>Q38+AN17+U38+E42+AN30+AS9</f>
        <v>0</v>
      </c>
      <c r="AJ34" s="8"/>
    </row>
    <row r="35" spans="1:36" s="20" customFormat="1" ht="16.5" customHeight="1" thickBot="1">
      <c r="A35" s="17"/>
      <c r="B35" s="54"/>
      <c r="C35" s="163" t="s">
        <v>40</v>
      </c>
      <c r="D35" s="164"/>
      <c r="E35" s="55" t="s">
        <v>10</v>
      </c>
      <c r="F35" s="96"/>
      <c r="G35" s="163" t="s">
        <v>45</v>
      </c>
      <c r="H35" s="164"/>
      <c r="I35" s="90" t="s">
        <v>10</v>
      </c>
      <c r="J35" s="54"/>
      <c r="K35" s="163" t="s">
        <v>47</v>
      </c>
      <c r="L35" s="164"/>
      <c r="M35" s="55" t="s">
        <v>10</v>
      </c>
      <c r="N35" s="54"/>
      <c r="O35" s="163" t="s">
        <v>40</v>
      </c>
      <c r="P35" s="164"/>
      <c r="Q35" s="55" t="s">
        <v>10</v>
      </c>
      <c r="R35" s="118"/>
      <c r="S35" s="173"/>
      <c r="T35" s="174"/>
      <c r="U35" s="119"/>
      <c r="V35" s="134"/>
      <c r="W35" s="173"/>
      <c r="X35" s="174"/>
      <c r="Y35" s="135"/>
      <c r="Z35" s="175"/>
      <c r="AA35" s="176"/>
      <c r="AB35" s="176"/>
      <c r="AC35" s="177"/>
      <c r="AD35" s="118"/>
      <c r="AE35" s="169"/>
      <c r="AF35" s="170"/>
      <c r="AG35" s="119"/>
      <c r="AH35" s="12"/>
      <c r="AI35" s="10"/>
      <c r="AJ35" s="19"/>
    </row>
    <row r="36" spans="1:36" s="20" customFormat="1" ht="96" customHeight="1" thickBot="1">
      <c r="A36" s="38" t="s">
        <v>57</v>
      </c>
      <c r="B36" s="160" t="s">
        <v>86</v>
      </c>
      <c r="C36" s="161"/>
      <c r="D36" s="161"/>
      <c r="E36" s="162"/>
      <c r="F36" s="157" t="s">
        <v>87</v>
      </c>
      <c r="G36" s="158"/>
      <c r="H36" s="158"/>
      <c r="I36" s="159"/>
      <c r="J36" s="226" t="s">
        <v>88</v>
      </c>
      <c r="K36" s="227"/>
      <c r="L36" s="227"/>
      <c r="M36" s="228"/>
      <c r="N36" s="154" t="s">
        <v>89</v>
      </c>
      <c r="O36" s="155"/>
      <c r="P36" s="155"/>
      <c r="Q36" s="156"/>
      <c r="R36" s="229"/>
      <c r="S36" s="230"/>
      <c r="T36" s="230"/>
      <c r="U36" s="231"/>
      <c r="V36" s="178"/>
      <c r="W36" s="179"/>
      <c r="X36" s="179"/>
      <c r="Y36" s="180"/>
      <c r="Z36" s="181"/>
      <c r="AA36" s="182"/>
      <c r="AB36" s="182"/>
      <c r="AC36" s="183"/>
      <c r="AD36" s="120"/>
      <c r="AE36" s="121"/>
      <c r="AF36" s="121"/>
      <c r="AG36" s="122"/>
      <c r="AH36" s="42"/>
      <c r="AI36" s="40"/>
      <c r="AJ36" s="19"/>
    </row>
    <row r="37" spans="1:36" s="9" customFormat="1" ht="6" customHeight="1" thickBot="1">
      <c r="A37" s="4"/>
      <c r="B37" s="64"/>
      <c r="C37" s="65"/>
      <c r="D37" s="65"/>
      <c r="E37" s="66"/>
      <c r="F37" s="97"/>
      <c r="G37" s="97"/>
      <c r="H37" s="97"/>
      <c r="I37" s="97"/>
      <c r="J37" s="64"/>
      <c r="K37" s="65"/>
      <c r="L37" s="65"/>
      <c r="M37" s="66"/>
      <c r="N37" s="64"/>
      <c r="O37" s="65"/>
      <c r="P37" s="65"/>
      <c r="Q37" s="66"/>
      <c r="R37" s="123"/>
      <c r="S37" s="124"/>
      <c r="T37" s="124"/>
      <c r="U37" s="125"/>
      <c r="V37" s="136"/>
      <c r="W37" s="137"/>
      <c r="X37" s="137"/>
      <c r="Y37" s="138"/>
      <c r="Z37" s="139"/>
      <c r="AA37" s="140"/>
      <c r="AB37" s="140"/>
      <c r="AC37" s="141"/>
      <c r="AD37" s="130"/>
      <c r="AE37" s="124"/>
      <c r="AF37" s="124"/>
      <c r="AG37" s="125"/>
      <c r="AH37" s="5"/>
      <c r="AI37" s="2"/>
      <c r="AJ37" s="21"/>
    </row>
    <row r="38" spans="1:36" s="9" customFormat="1" ht="22.5" customHeight="1" thickBot="1">
      <c r="A38" s="15"/>
      <c r="B38" s="67">
        <v>15</v>
      </c>
      <c r="C38" s="68">
        <v>0</v>
      </c>
      <c r="D38" s="68">
        <v>8</v>
      </c>
      <c r="E38" s="69">
        <v>0</v>
      </c>
      <c r="F38" s="90">
        <v>15</v>
      </c>
      <c r="G38" s="90">
        <v>0</v>
      </c>
      <c r="H38" s="90">
        <v>15</v>
      </c>
      <c r="I38" s="90">
        <v>0</v>
      </c>
      <c r="J38" s="67">
        <v>15</v>
      </c>
      <c r="K38" s="68">
        <v>0</v>
      </c>
      <c r="L38" s="68">
        <v>15</v>
      </c>
      <c r="M38" s="69">
        <v>20</v>
      </c>
      <c r="N38" s="67">
        <v>10</v>
      </c>
      <c r="O38" s="68">
        <v>5</v>
      </c>
      <c r="P38" s="68">
        <v>0</v>
      </c>
      <c r="Q38" s="69">
        <v>0</v>
      </c>
      <c r="R38" s="126"/>
      <c r="S38" s="127"/>
      <c r="T38" s="127"/>
      <c r="U38" s="128"/>
      <c r="V38" s="126"/>
      <c r="W38" s="127"/>
      <c r="X38" s="127"/>
      <c r="Y38" s="128"/>
      <c r="Z38" s="126"/>
      <c r="AA38" s="127"/>
      <c r="AB38" s="127"/>
      <c r="AC38" s="128"/>
      <c r="AD38" s="126"/>
      <c r="AE38" s="127"/>
      <c r="AF38" s="127"/>
      <c r="AG38" s="128"/>
      <c r="AH38" s="16" t="e">
        <f>#REF!+#REF!+#REF!+#REF!+#REF!+#REF!+#REF!+#REF!+#REF!+#REF!+#REF!+#REF!+#REF!+#REF!+#REF!</f>
        <v>#REF!</v>
      </c>
      <c r="AI38" s="7" t="e">
        <f>#REF!+#REF!+#REF!+#REF!+#REF!+Y38</f>
        <v>#REF!</v>
      </c>
      <c r="AJ38" s="23" t="s">
        <v>22</v>
      </c>
    </row>
    <row r="39" spans="1:36" s="9" customFormat="1" ht="19.5" customHeight="1" thickBot="1">
      <c r="A39" s="17"/>
      <c r="B39" s="54"/>
      <c r="C39" s="163" t="s">
        <v>40</v>
      </c>
      <c r="D39" s="164"/>
      <c r="E39" s="55" t="s">
        <v>10</v>
      </c>
      <c r="F39" s="54"/>
      <c r="G39" s="163" t="s">
        <v>40</v>
      </c>
      <c r="H39" s="164"/>
      <c r="I39" s="55" t="s">
        <v>10</v>
      </c>
      <c r="J39" s="54"/>
      <c r="K39" s="163" t="s">
        <v>40</v>
      </c>
      <c r="L39" s="164"/>
      <c r="M39" s="55" t="s">
        <v>10</v>
      </c>
      <c r="N39" s="54"/>
      <c r="O39" s="163"/>
      <c r="P39" s="164"/>
      <c r="Q39" s="55"/>
      <c r="R39" s="101"/>
      <c r="S39" s="163"/>
      <c r="T39" s="164"/>
      <c r="U39" s="235"/>
      <c r="V39" s="104"/>
      <c r="W39" s="165" t="s">
        <v>40</v>
      </c>
      <c r="X39" s="166"/>
      <c r="Y39" s="105"/>
      <c r="Z39" s="165" t="s">
        <v>43</v>
      </c>
      <c r="AA39" s="167"/>
      <c r="AB39" s="167"/>
      <c r="AC39" s="168"/>
      <c r="AD39" s="118"/>
      <c r="AE39" s="169"/>
      <c r="AF39" s="170"/>
      <c r="AG39" s="119"/>
      <c r="AH39" s="12"/>
      <c r="AI39" s="10"/>
      <c r="AJ39" s="23"/>
    </row>
    <row r="40" spans="1:36" s="9" customFormat="1" ht="61.5" customHeight="1" thickBot="1">
      <c r="A40" s="38" t="s">
        <v>58</v>
      </c>
      <c r="B40" s="157" t="s">
        <v>90</v>
      </c>
      <c r="C40" s="158"/>
      <c r="D40" s="158"/>
      <c r="E40" s="159"/>
      <c r="F40" s="154" t="s">
        <v>91</v>
      </c>
      <c r="G40" s="155"/>
      <c r="H40" s="155"/>
      <c r="I40" s="156"/>
      <c r="J40" s="98" t="s">
        <v>92</v>
      </c>
      <c r="K40" s="99"/>
      <c r="L40" s="99"/>
      <c r="M40" s="100"/>
      <c r="N40" s="157"/>
      <c r="O40" s="158"/>
      <c r="P40" s="158"/>
      <c r="Q40" s="159"/>
      <c r="R40" s="160"/>
      <c r="S40" s="161"/>
      <c r="T40" s="161"/>
      <c r="U40" s="161"/>
      <c r="V40" s="184" t="s">
        <v>41</v>
      </c>
      <c r="W40" s="185"/>
      <c r="X40" s="185"/>
      <c r="Y40" s="186"/>
      <c r="Z40" s="187" t="s">
        <v>42</v>
      </c>
      <c r="AA40" s="187"/>
      <c r="AB40" s="187"/>
      <c r="AC40" s="188"/>
      <c r="AD40" s="120"/>
      <c r="AE40" s="121"/>
      <c r="AF40" s="121"/>
      <c r="AG40" s="122"/>
      <c r="AH40" s="42"/>
      <c r="AI40" s="40"/>
      <c r="AJ40" s="23"/>
    </row>
    <row r="41" spans="1:36" s="9" customFormat="1" ht="33.75" customHeight="1" thickBot="1">
      <c r="A41" s="4"/>
      <c r="B41" s="64"/>
      <c r="C41" s="65"/>
      <c r="D41" s="65"/>
      <c r="E41" s="66"/>
      <c r="F41" s="64"/>
      <c r="G41" s="65"/>
      <c r="H41" s="65"/>
      <c r="I41" s="66"/>
      <c r="J41" s="64"/>
      <c r="K41" s="65"/>
      <c r="L41" s="65"/>
      <c r="M41" s="66"/>
      <c r="N41" s="64"/>
      <c r="O41" s="65"/>
      <c r="P41" s="65"/>
      <c r="Q41" s="66"/>
      <c r="R41" s="102"/>
      <c r="S41" s="103"/>
      <c r="T41" s="103"/>
      <c r="U41" s="103"/>
      <c r="V41" s="232"/>
      <c r="W41" s="233"/>
      <c r="X41" s="233"/>
      <c r="Y41" s="234"/>
      <c r="Z41" s="106"/>
      <c r="AA41" s="106"/>
      <c r="AB41" s="106"/>
      <c r="AC41" s="107"/>
      <c r="AD41" s="130"/>
      <c r="AE41" s="124"/>
      <c r="AF41" s="124"/>
      <c r="AG41" s="125"/>
      <c r="AH41" s="5"/>
      <c r="AI41" s="2"/>
      <c r="AJ41" s="23"/>
    </row>
    <row r="42" spans="1:36" s="9" customFormat="1" ht="20.25" customHeight="1" thickBot="1">
      <c r="A42" s="15"/>
      <c r="B42" s="67">
        <v>10</v>
      </c>
      <c r="C42" s="68">
        <v>0</v>
      </c>
      <c r="D42" s="68">
        <v>10</v>
      </c>
      <c r="E42" s="69">
        <v>0</v>
      </c>
      <c r="F42" s="67">
        <v>10</v>
      </c>
      <c r="G42" s="68">
        <v>10</v>
      </c>
      <c r="H42" s="68">
        <v>0</v>
      </c>
      <c r="I42" s="69">
        <v>0</v>
      </c>
      <c r="J42" s="67">
        <v>10</v>
      </c>
      <c r="K42" s="68">
        <v>0</v>
      </c>
      <c r="L42" s="68">
        <v>5</v>
      </c>
      <c r="M42" s="69">
        <v>0</v>
      </c>
      <c r="N42" s="67"/>
      <c r="O42" s="68"/>
      <c r="P42" s="68"/>
      <c r="Q42" s="69"/>
      <c r="R42" s="67"/>
      <c r="S42" s="68"/>
      <c r="T42" s="68"/>
      <c r="U42" s="68"/>
      <c r="V42" s="108"/>
      <c r="W42" s="109"/>
      <c r="X42" s="109"/>
      <c r="Y42" s="110">
        <v>100</v>
      </c>
      <c r="Z42" s="109"/>
      <c r="AA42" s="109"/>
      <c r="AB42" s="109"/>
      <c r="AC42" s="110"/>
      <c r="AD42" s="126"/>
      <c r="AE42" s="127"/>
      <c r="AF42" s="127"/>
      <c r="AG42" s="128"/>
      <c r="AH42" s="16" t="e">
        <f>#REF!+#REF!+#REF!+F42+G42+H42+N42+O42+P42+J42+K42+L42+R42+S42+T42</f>
        <v>#REF!</v>
      </c>
      <c r="AI42" s="7" t="e">
        <f>#REF!+I42+M42+Q42+U42+Y42</f>
        <v>#REF!</v>
      </c>
      <c r="AJ42" s="23"/>
    </row>
    <row r="43" spans="1:36" s="9" customFormat="1" ht="15.75">
      <c r="A43" s="22"/>
      <c r="B43" s="23"/>
      <c r="C43" s="23"/>
      <c r="D43" s="23"/>
      <c r="E43" s="23"/>
      <c r="F43" s="23"/>
      <c r="G43" s="23"/>
      <c r="H43" s="23"/>
      <c r="I43" s="24"/>
      <c r="J43" s="23"/>
      <c r="K43" s="23"/>
      <c r="L43" s="23"/>
      <c r="M43" s="23"/>
      <c r="N43" s="23"/>
      <c r="O43" s="23"/>
      <c r="P43" s="24"/>
      <c r="Q43" s="23"/>
      <c r="R43" s="23"/>
      <c r="S43" s="23"/>
      <c r="T43" s="23"/>
      <c r="U43" s="23"/>
      <c r="V43" s="24"/>
      <c r="W43" s="23"/>
      <c r="X43" s="23"/>
      <c r="Y43" s="23"/>
      <c r="Z43" s="25"/>
      <c r="AA43" s="25"/>
      <c r="AB43" s="26"/>
      <c r="AC43" s="27"/>
      <c r="AH43" s="29"/>
      <c r="AI43" s="28"/>
      <c r="AJ43" s="23"/>
    </row>
    <row r="44" spans="1:36" s="9" customFormat="1" ht="18">
      <c r="A44" s="196" t="s">
        <v>59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23"/>
      <c r="X44" s="23"/>
      <c r="Y44" s="23"/>
      <c r="Z44" s="25"/>
      <c r="AA44" s="25"/>
      <c r="AB44" s="25"/>
      <c r="AC44" s="25"/>
      <c r="AH44" s="153">
        <v>1243</v>
      </c>
      <c r="AI44" s="28">
        <v>710</v>
      </c>
      <c r="AJ44" s="23"/>
    </row>
    <row r="45" spans="1:22" s="9" customFormat="1" ht="18">
      <c r="A45" s="142" t="s">
        <v>93</v>
      </c>
      <c r="B45" s="142"/>
      <c r="C45" s="142"/>
      <c r="D45" s="142"/>
      <c r="E45" s="142"/>
      <c r="F45" s="142"/>
      <c r="G45" s="142"/>
      <c r="H45" s="142"/>
      <c r="I45" s="142"/>
      <c r="J45" s="43"/>
      <c r="K45" s="43"/>
      <c r="L45" s="43"/>
      <c r="M45" s="171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:22" ht="18">
      <c r="A46" s="142" t="s">
        <v>94</v>
      </c>
      <c r="B46" s="142"/>
      <c r="C46" s="142"/>
      <c r="D46" s="142"/>
      <c r="E46" s="142"/>
      <c r="F46" s="142"/>
      <c r="G46" s="142"/>
      <c r="H46" s="142"/>
      <c r="I46" s="142"/>
      <c r="J46" s="43"/>
      <c r="K46" s="43"/>
      <c r="L46" s="43"/>
      <c r="M46" s="171"/>
      <c r="N46" s="172"/>
      <c r="O46" s="172"/>
      <c r="P46" s="172"/>
      <c r="Q46" s="172"/>
      <c r="R46" s="172"/>
      <c r="S46" s="172"/>
      <c r="T46" s="172"/>
      <c r="U46" s="172"/>
      <c r="V46" s="172"/>
    </row>
    <row r="47" spans="1:22" ht="18">
      <c r="A47" s="142" t="s">
        <v>95</v>
      </c>
      <c r="B47" s="142"/>
      <c r="C47" s="142"/>
      <c r="D47" s="142"/>
      <c r="E47" s="142"/>
      <c r="F47" s="142"/>
      <c r="G47" s="142"/>
      <c r="H47" s="142"/>
      <c r="I47" s="142"/>
      <c r="J47" s="43"/>
      <c r="K47" s="43"/>
      <c r="L47" s="43"/>
      <c r="M47" s="171"/>
      <c r="N47" s="172"/>
      <c r="O47" s="172"/>
      <c r="P47" s="172"/>
      <c r="Q47" s="172"/>
      <c r="R47" s="172"/>
      <c r="S47" s="172"/>
      <c r="T47" s="172"/>
      <c r="U47" s="172"/>
      <c r="V47" s="172"/>
    </row>
    <row r="48" spans="1:17" ht="18.75" thickBot="1">
      <c r="A48" s="172" t="s">
        <v>96</v>
      </c>
      <c r="B48" s="172"/>
      <c r="C48" s="172"/>
      <c r="D48" s="172"/>
      <c r="E48" s="172"/>
      <c r="F48" s="172"/>
      <c r="G48" s="172"/>
      <c r="H48" s="172"/>
      <c r="I48" s="172"/>
      <c r="J48" s="23"/>
      <c r="K48" s="23"/>
      <c r="L48" s="23"/>
      <c r="M48" s="23"/>
      <c r="N48" s="23"/>
      <c r="O48" s="23"/>
      <c r="P48" s="23"/>
      <c r="Q48" s="23"/>
    </row>
    <row r="49" spans="10:27" ht="30.75">
      <c r="J49" s="23"/>
      <c r="K49" s="23"/>
      <c r="L49" s="23"/>
      <c r="M49" s="23"/>
      <c r="X49" s="111" t="s">
        <v>48</v>
      </c>
      <c r="Y49" s="112" t="s">
        <v>49</v>
      </c>
      <c r="Z49" s="113"/>
      <c r="AA49" s="114" t="s">
        <v>50</v>
      </c>
    </row>
    <row r="50" spans="24:27" ht="12.75">
      <c r="X50" s="199" t="s">
        <v>51</v>
      </c>
      <c r="Y50" s="200"/>
      <c r="Z50" s="200"/>
      <c r="AA50" s="201"/>
    </row>
    <row r="51" spans="12:27" ht="15">
      <c r="L51" s="23"/>
      <c r="M51" s="23"/>
      <c r="N51" s="23"/>
      <c r="O51" s="23"/>
      <c r="X51" s="202"/>
      <c r="Y51" s="203"/>
      <c r="Z51" s="203"/>
      <c r="AA51" s="204"/>
    </row>
    <row r="52" spans="24:27" ht="15.75" thickBot="1">
      <c r="X52" s="115" t="s">
        <v>52</v>
      </c>
      <c r="Y52" s="116" t="s">
        <v>53</v>
      </c>
      <c r="Z52" s="116" t="s">
        <v>54</v>
      </c>
      <c r="AA52" s="117" t="s">
        <v>55</v>
      </c>
    </row>
  </sheetData>
  <mergeCells count="134">
    <mergeCell ref="A48:I48"/>
    <mergeCell ref="N24:Q24"/>
    <mergeCell ref="O15:P15"/>
    <mergeCell ref="C15:D15"/>
    <mergeCell ref="C23:D23"/>
    <mergeCell ref="K15:L15"/>
    <mergeCell ref="C3:D3"/>
    <mergeCell ref="O3:P3"/>
    <mergeCell ref="G3:H3"/>
    <mergeCell ref="K3:L3"/>
    <mergeCell ref="AL14:AM14"/>
    <mergeCell ref="B1:AG1"/>
    <mergeCell ref="C31:D31"/>
    <mergeCell ref="S31:T31"/>
    <mergeCell ref="O31:P31"/>
    <mergeCell ref="J24:M24"/>
    <mergeCell ref="O23:P23"/>
    <mergeCell ref="C19:D19"/>
    <mergeCell ref="C7:D7"/>
    <mergeCell ref="N16:Q16"/>
    <mergeCell ref="B4:E4"/>
    <mergeCell ref="K27:L27"/>
    <mergeCell ref="O27:P27"/>
    <mergeCell ref="K31:L31"/>
    <mergeCell ref="K19:L19"/>
    <mergeCell ref="O19:P19"/>
    <mergeCell ref="G23:H23"/>
    <mergeCell ref="K23:L23"/>
    <mergeCell ref="J4:M4"/>
    <mergeCell ref="G15:H15"/>
    <mergeCell ref="AE3:AF3"/>
    <mergeCell ref="N28:Q28"/>
    <mergeCell ref="W15:X15"/>
    <mergeCell ref="R16:U16"/>
    <mergeCell ref="S27:T27"/>
    <mergeCell ref="W3:X3"/>
    <mergeCell ref="S15:T15"/>
    <mergeCell ref="R12:U12"/>
    <mergeCell ref="R24:U24"/>
    <mergeCell ref="AE23:AF23"/>
    <mergeCell ref="O7:P7"/>
    <mergeCell ref="V12:Y12"/>
    <mergeCell ref="S19:T19"/>
    <mergeCell ref="AE7:AF7"/>
    <mergeCell ref="AE11:AF11"/>
    <mergeCell ref="V24:Y24"/>
    <mergeCell ref="G31:H31"/>
    <mergeCell ref="J16:M16"/>
    <mergeCell ref="F16:I16"/>
    <mergeCell ref="W31:X31"/>
    <mergeCell ref="F20:I20"/>
    <mergeCell ref="W23:X23"/>
    <mergeCell ref="R20:U20"/>
    <mergeCell ref="S23:T23"/>
    <mergeCell ref="N20:Q20"/>
    <mergeCell ref="S3:T3"/>
    <mergeCell ref="W7:X7"/>
    <mergeCell ref="S11:T11"/>
    <mergeCell ref="S7:T7"/>
    <mergeCell ref="V8:Y8"/>
    <mergeCell ref="R4:U4"/>
    <mergeCell ref="X50:AA51"/>
    <mergeCell ref="AK11:AN11"/>
    <mergeCell ref="AE31:AF31"/>
    <mergeCell ref="AQ6:AR6"/>
    <mergeCell ref="AE27:AF27"/>
    <mergeCell ref="AL10:AM10"/>
    <mergeCell ref="AP14:AS14"/>
    <mergeCell ref="W11:X11"/>
    <mergeCell ref="AE15:AF15"/>
    <mergeCell ref="AE19:AF19"/>
    <mergeCell ref="AK15:AN15"/>
    <mergeCell ref="B40:E40"/>
    <mergeCell ref="AK28:AN28"/>
    <mergeCell ref="AP7:AS7"/>
    <mergeCell ref="AP15:AS15"/>
    <mergeCell ref="K35:L35"/>
    <mergeCell ref="J36:M36"/>
    <mergeCell ref="K11:L11"/>
    <mergeCell ref="O11:P11"/>
    <mergeCell ref="N8:Q8"/>
    <mergeCell ref="AL27:AM27"/>
    <mergeCell ref="F36:I36"/>
    <mergeCell ref="G27:H27"/>
    <mergeCell ref="A44:L44"/>
    <mergeCell ref="N36:Q36"/>
    <mergeCell ref="C27:D27"/>
    <mergeCell ref="B28:E28"/>
    <mergeCell ref="O35:P35"/>
    <mergeCell ref="C35:D35"/>
    <mergeCell ref="S35:T35"/>
    <mergeCell ref="C39:D39"/>
    <mergeCell ref="R28:U28"/>
    <mergeCell ref="G35:H35"/>
    <mergeCell ref="N32:Q32"/>
    <mergeCell ref="B36:E36"/>
    <mergeCell ref="J28:M28"/>
    <mergeCell ref="F32:I32"/>
    <mergeCell ref="G39:H39"/>
    <mergeCell ref="K39:L39"/>
    <mergeCell ref="O39:P39"/>
    <mergeCell ref="R32:U32"/>
    <mergeCell ref="F8:I8"/>
    <mergeCell ref="F24:I24"/>
    <mergeCell ref="B20:E20"/>
    <mergeCell ref="B16:E16"/>
    <mergeCell ref="G11:H11"/>
    <mergeCell ref="B24:E24"/>
    <mergeCell ref="J12:M12"/>
    <mergeCell ref="G19:H19"/>
    <mergeCell ref="J20:M20"/>
    <mergeCell ref="G7:H7"/>
    <mergeCell ref="K7:L7"/>
    <mergeCell ref="C11:D11"/>
    <mergeCell ref="B32:E32"/>
    <mergeCell ref="M46:V46"/>
    <mergeCell ref="M47:V47"/>
    <mergeCell ref="W35:X35"/>
    <mergeCell ref="Z35:AC35"/>
    <mergeCell ref="V36:Y36"/>
    <mergeCell ref="Z36:AC36"/>
    <mergeCell ref="V40:Y40"/>
    <mergeCell ref="Z40:AC40"/>
    <mergeCell ref="M44:V44"/>
    <mergeCell ref="M45:V45"/>
    <mergeCell ref="V32:Y32"/>
    <mergeCell ref="W39:X39"/>
    <mergeCell ref="Z39:AC39"/>
    <mergeCell ref="AE39:AF39"/>
    <mergeCell ref="AE35:AF35"/>
    <mergeCell ref="F40:I40"/>
    <mergeCell ref="N40:Q40"/>
    <mergeCell ref="R40:U40"/>
    <mergeCell ref="S39:T39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4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2014-03-05T14:52:01Z</cp:lastPrinted>
  <dcterms:created xsi:type="dcterms:W3CDTF">2005-04-01T13:26:56Z</dcterms:created>
  <dcterms:modified xsi:type="dcterms:W3CDTF">2014-03-10T07:45:14Z</dcterms:modified>
  <cp:category/>
  <cp:version/>
  <cp:contentType/>
  <cp:contentStatus/>
</cp:coreProperties>
</file>